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<sst xmlns="http://schemas.openxmlformats.org/spreadsheetml/2006/main" count="164" uniqueCount="107">
  <si>
    <t>Compétition régionale Pleins-Poumons</t>
  </si>
  <si>
    <t>Style Libre</t>
  </si>
  <si>
    <t>Doss.</t>
  </si>
  <si>
    <t>Nom</t>
  </si>
  <si>
    <t>Club</t>
  </si>
  <si>
    <t>Départ</t>
  </si>
  <si>
    <t>Arrivée</t>
  </si>
  <si>
    <t>Temps global</t>
  </si>
  <si>
    <t>Écart</t>
  </si>
  <si>
    <t>Position</t>
  </si>
  <si>
    <t>Quark fille</t>
  </si>
  <si>
    <t>13c</t>
  </si>
  <si>
    <t>Margot Doucet</t>
  </si>
  <si>
    <t>Mouski</t>
  </si>
  <si>
    <t>Quark garçon</t>
  </si>
  <si>
    <t>10c</t>
  </si>
  <si>
    <t>Julien Paré</t>
  </si>
  <si>
    <t>Pleins Poumons</t>
  </si>
  <si>
    <t>12c</t>
  </si>
  <si>
    <t>Delphis Dumoulin</t>
  </si>
  <si>
    <t>Mont Climont</t>
  </si>
  <si>
    <t>11c</t>
  </si>
  <si>
    <t>Izaac Deschênes</t>
  </si>
  <si>
    <t>Atome fille</t>
  </si>
  <si>
    <t>8c</t>
  </si>
  <si>
    <t>Florence-É Francoeur</t>
  </si>
  <si>
    <t>6c</t>
  </si>
  <si>
    <t>Maude Paré</t>
  </si>
  <si>
    <t>Pleins-Poumons</t>
  </si>
  <si>
    <t>5c</t>
  </si>
  <si>
    <t>Rose Bouchard</t>
  </si>
  <si>
    <t>9c</t>
  </si>
  <si>
    <t>Emma Deschênes</t>
  </si>
  <si>
    <t>7c</t>
  </si>
  <si>
    <t>Simone Doucet</t>
  </si>
  <si>
    <t>Atome Garçon</t>
  </si>
  <si>
    <t>2c</t>
  </si>
  <si>
    <t>Emmanuel Mainguy</t>
  </si>
  <si>
    <t>4c</t>
  </si>
  <si>
    <t>Benjamin Caron</t>
  </si>
  <si>
    <t>3c</t>
  </si>
  <si>
    <t>Ewen G-Duplisea</t>
  </si>
  <si>
    <t>1c</t>
  </si>
  <si>
    <t>Fabio Dent-Villanueva</t>
  </si>
  <si>
    <t>Pee wee fille</t>
  </si>
  <si>
    <t>Flora Deschênes</t>
  </si>
  <si>
    <t>Aurélie Doucet</t>
  </si>
  <si>
    <t>Ophélie Dumoulin</t>
  </si>
  <si>
    <t>Nelly Lavoie</t>
  </si>
  <si>
    <t>Sophie Paré</t>
  </si>
  <si>
    <t>Pee-wee garçon</t>
  </si>
  <si>
    <t>Mathis Cormier</t>
  </si>
  <si>
    <t>William G-Duplisea</t>
  </si>
  <si>
    <t>David Thériault</t>
  </si>
  <si>
    <t>Vincent Desrosiers</t>
  </si>
  <si>
    <t>Bao Charest</t>
  </si>
  <si>
    <t>Léopold Boulianne</t>
  </si>
  <si>
    <t>Thomas Beaulieu</t>
  </si>
  <si>
    <t>Diego Rubio-Shiells</t>
  </si>
  <si>
    <t>Alexandre Thériault</t>
  </si>
  <si>
    <t>Akira Rubio-Shiells</t>
  </si>
  <si>
    <t>Midget Fille</t>
  </si>
  <si>
    <t>Noémie Thériault</t>
  </si>
  <si>
    <t>Isabeau Charest</t>
  </si>
  <si>
    <t>Anne-Sophie Didier</t>
  </si>
  <si>
    <t>Marguerite G-Duplisea</t>
  </si>
  <si>
    <t>Marie Anguenot</t>
  </si>
  <si>
    <t>Marie-Pier Cormier</t>
  </si>
  <si>
    <t>Midget Garçon</t>
  </si>
  <si>
    <t>Éloi Charest</t>
  </si>
  <si>
    <t>Simon Levasseur</t>
  </si>
  <si>
    <t>Olivier Deschênes</t>
  </si>
  <si>
    <t>Antoine Beaudoin</t>
  </si>
  <si>
    <t>Rivière-du-Loup</t>
  </si>
  <si>
    <t>Léo Rubio-Shiells</t>
  </si>
  <si>
    <t>Juvénile garçon</t>
  </si>
  <si>
    <t>Tayo Chalifour</t>
  </si>
  <si>
    <t>Étienne C-Lamarche</t>
  </si>
  <si>
    <t>Mont-Climont</t>
  </si>
  <si>
    <t>Sédrick Francoeur</t>
  </si>
  <si>
    <t>Grant Scarratt</t>
  </si>
  <si>
    <t>Olivier Beaudoin</t>
  </si>
  <si>
    <t>Thomas Guay-Vachon</t>
  </si>
  <si>
    <t>DSQ</t>
  </si>
  <si>
    <t>Juvénile fille</t>
  </si>
  <si>
    <t>Valérie Thériault</t>
  </si>
  <si>
    <t>Noémie Lapierre</t>
  </si>
  <si>
    <t>Open Hommes</t>
  </si>
  <si>
    <t>Gilles Cormier</t>
  </si>
  <si>
    <t>Marc Beaudoin</t>
  </si>
  <si>
    <t>Jonas McKindsey</t>
  </si>
  <si>
    <t>Renaud Mimeault</t>
  </si>
  <si>
    <t>Guy Cantin</t>
  </si>
  <si>
    <t>Simon Didier</t>
  </si>
  <si>
    <t>Claude Charest</t>
  </si>
  <si>
    <t>Benoit Lamarche</t>
  </si>
  <si>
    <t>Richard Levasseur</t>
  </si>
  <si>
    <t>Daniel Guay</t>
  </si>
  <si>
    <t>Open Femme</t>
  </si>
  <si>
    <t>Maé Bourgeois-Cantin</t>
  </si>
  <si>
    <t>Myriam Bourgeois</t>
  </si>
  <si>
    <t>Markita Roy</t>
  </si>
  <si>
    <t>Mireille Chalifour</t>
  </si>
  <si>
    <t>France Coulombe</t>
  </si>
  <si>
    <t>DNS</t>
  </si>
  <si>
    <t>Rosalie Allard</t>
  </si>
  <si>
    <t>DNF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</si>
</sst>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:SS"/>
    <numFmt numFmtId="166" formatCode="MM:SS.00"/>
    <numFmt numFmtId="167" formatCode="DD/MMM/YY"/>
    <numFmt numFmtId="168" formatCode="MM:SS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trike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5" applyNumberFormat="0" applyFill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8" applyNumberFormat="0" applyFill="0" applyAlignment="0" applyProtection="0"/>
    <xf numFmtId="164" fontId="16" fillId="23" borderId="9" applyNumberFormat="0" applyAlignment="0" applyProtection="0"/>
  </cellStyleXfs>
  <cellXfs count="17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164" fontId="17" fillId="0" borderId="0" xfId="0" applyFont="1" applyAlignment="1">
      <alignment/>
    </xf>
    <xf numFmtId="167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6" fontId="19" fillId="0" borderId="0" xfId="0" applyNumberFormat="1" applyFont="1" applyBorder="1" applyAlignment="1">
      <alignment/>
    </xf>
    <xf numFmtId="166" fontId="0" fillId="0" borderId="10" xfId="0" applyNumberFormat="1" applyFont="1" applyFill="1" applyBorder="1" applyAlignment="1">
      <alignment/>
    </xf>
    <xf numFmtId="164" fontId="20" fillId="0" borderId="0" xfId="0" applyFont="1" applyAlignment="1">
      <alignment/>
    </xf>
    <xf numFmtId="166" fontId="0" fillId="0" borderId="10" xfId="0" applyNumberFormat="1" applyBorder="1" applyAlignment="1">
      <alignment/>
    </xf>
    <xf numFmtId="166" fontId="21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164" fontId="22" fillId="0" borderId="0" xfId="0" applyFont="1" applyAlignment="1">
      <alignment/>
    </xf>
    <xf numFmtId="165" fontId="22" fillId="0" borderId="0" xfId="0" applyNumberFormat="1" applyFont="1" applyAlignment="1">
      <alignment/>
    </xf>
    <xf numFmtId="166" fontId="22" fillId="0" borderId="0" xfId="0" applyNumberFormat="1" applyFont="1" applyBorder="1" applyAlignment="1">
      <alignment/>
    </xf>
    <xf numFmtId="166" fontId="22" fillId="0" borderId="10" xfId="0" applyNumberFormat="1" applyFont="1" applyBorder="1" applyAlignment="1">
      <alignment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 1" xfId="54"/>
    <cellStyle name="Titre 2" xfId="55"/>
    <cellStyle name="Titre 3" xfId="56"/>
    <cellStyle name="Titre 4" xfId="57"/>
    <cellStyle name="Total" xfId="58"/>
    <cellStyle name="Vérification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67">
      <selection activeCell="B93" sqref="B93:B95"/>
    </sheetView>
  </sheetViews>
  <sheetFormatPr defaultColWidth="11.421875" defaultRowHeight="12.75"/>
  <cols>
    <col min="1" max="1" width="5.8515625" style="0" customWidth="1"/>
    <col min="2" max="2" width="19.421875" style="0" customWidth="1"/>
    <col min="3" max="3" width="15.421875" style="0" customWidth="1"/>
    <col min="4" max="4" width="10.8515625" style="1" customWidth="1"/>
    <col min="5" max="7" width="11.421875" style="2" customWidth="1"/>
    <col min="8" max="8" width="8.28125" style="0" customWidth="1"/>
  </cols>
  <sheetData>
    <row r="1" ht="24.75">
      <c r="B1" s="3" t="s">
        <v>0</v>
      </c>
    </row>
    <row r="2" spans="2:7" ht="19.5">
      <c r="B2" s="4">
        <v>42428</v>
      </c>
      <c r="D2" s="5" t="s">
        <v>1</v>
      </c>
      <c r="F2" s="6"/>
      <c r="G2" s="6"/>
    </row>
    <row r="4" spans="1:8" ht="12.75">
      <c r="A4" t="s">
        <v>2</v>
      </c>
      <c r="B4" t="s">
        <v>3</v>
      </c>
      <c r="C4" t="s">
        <v>4</v>
      </c>
      <c r="D4" s="1" t="s">
        <v>5</v>
      </c>
      <c r="E4" s="2" t="s">
        <v>6</v>
      </c>
      <c r="F4" s="2" t="s">
        <v>7</v>
      </c>
      <c r="G4" s="7" t="s">
        <v>8</v>
      </c>
      <c r="H4" s="8" t="s">
        <v>9</v>
      </c>
    </row>
    <row r="5" ht="12.75">
      <c r="G5" s="9"/>
    </row>
    <row r="6" spans="2:7" ht="12.75">
      <c r="B6" t="s">
        <v>10</v>
      </c>
      <c r="F6" s="10"/>
      <c r="G6" s="9"/>
    </row>
    <row r="7" spans="1:8" ht="12.75">
      <c r="A7" t="s">
        <v>11</v>
      </c>
      <c r="B7" t="s">
        <v>12</v>
      </c>
      <c r="C7" t="s">
        <v>13</v>
      </c>
      <c r="D7" s="1">
        <v>0.005208333333333333</v>
      </c>
      <c r="E7" s="2">
        <v>0.016216666666666667</v>
      </c>
      <c r="F7" s="2">
        <f>E7-D7</f>
        <v>0.011008333333333335</v>
      </c>
      <c r="G7" s="9">
        <v>0</v>
      </c>
      <c r="H7">
        <v>1</v>
      </c>
    </row>
    <row r="8" ht="12.75">
      <c r="G8" s="9"/>
    </row>
    <row r="9" ht="12.75">
      <c r="G9" s="9"/>
    </row>
    <row r="10" spans="2:7" ht="12.75">
      <c r="B10" t="s">
        <v>14</v>
      </c>
      <c r="F10" s="10">
        <f>MIN(F11:F13)</f>
        <v>0.005912615740740741</v>
      </c>
      <c r="G10" s="9"/>
    </row>
    <row r="11" spans="1:8" ht="12.75">
      <c r="A11" t="s">
        <v>15</v>
      </c>
      <c r="B11" t="s">
        <v>16</v>
      </c>
      <c r="C11" t="s">
        <v>17</v>
      </c>
      <c r="D11" s="1">
        <v>0.004861111111111111</v>
      </c>
      <c r="E11" s="2">
        <v>0.010773726851851852</v>
      </c>
      <c r="F11" s="2">
        <f>E11-D11</f>
        <v>0.005912615740740741</v>
      </c>
      <c r="G11" s="9">
        <f>F11-F$10</f>
        <v>0</v>
      </c>
      <c r="H11">
        <v>1</v>
      </c>
    </row>
    <row r="12" spans="1:8" ht="12.75">
      <c r="A12" t="s">
        <v>18</v>
      </c>
      <c r="B12" t="s">
        <v>19</v>
      </c>
      <c r="C12" t="s">
        <v>20</v>
      </c>
      <c r="D12" s="1">
        <v>0.005208333333333333</v>
      </c>
      <c r="E12" s="2">
        <v>0.01160011574074074</v>
      </c>
      <c r="F12" s="2">
        <f>E12-D12</f>
        <v>0.006391782407407408</v>
      </c>
      <c r="G12" s="9">
        <f>F12-F$10</f>
        <v>0.0004791666666666668</v>
      </c>
      <c r="H12">
        <v>2</v>
      </c>
    </row>
    <row r="13" spans="1:8" ht="12.75">
      <c r="A13" t="s">
        <v>21</v>
      </c>
      <c r="B13" t="s">
        <v>22</v>
      </c>
      <c r="C13" t="s">
        <v>17</v>
      </c>
      <c r="D13" s="1">
        <v>0.004861111111111111</v>
      </c>
      <c r="E13" s="2">
        <v>0.012116203703703704</v>
      </c>
      <c r="F13" s="2">
        <f>E13-D13</f>
        <v>0.0072550925925925925</v>
      </c>
      <c r="G13" s="9">
        <f>F13-F$10</f>
        <v>0.0013424768518518516</v>
      </c>
      <c r="H13">
        <v>3</v>
      </c>
    </row>
    <row r="14" ht="12.75">
      <c r="G14" s="9"/>
    </row>
    <row r="15" spans="2:7" ht="12.75">
      <c r="B15" t="s">
        <v>23</v>
      </c>
      <c r="F15" s="10">
        <f>MIN(F16:F20)</f>
        <v>0.0044137731481481484</v>
      </c>
      <c r="G15" s="9"/>
    </row>
    <row r="16" spans="1:8" ht="12.75">
      <c r="A16" t="s">
        <v>24</v>
      </c>
      <c r="B16" t="s">
        <v>25</v>
      </c>
      <c r="C16" t="s">
        <v>20</v>
      </c>
      <c r="D16" s="1">
        <v>0.004166666666666667</v>
      </c>
      <c r="E16" s="2">
        <v>0.008580439814814815</v>
      </c>
      <c r="F16" s="2">
        <f>E16-D16</f>
        <v>0.0044137731481481484</v>
      </c>
      <c r="G16" s="9">
        <f>F16-F$15</f>
        <v>0</v>
      </c>
      <c r="H16">
        <v>1</v>
      </c>
    </row>
    <row r="17" spans="1:8" ht="12.75">
      <c r="A17" t="s">
        <v>26</v>
      </c>
      <c r="B17" t="s">
        <v>27</v>
      </c>
      <c r="C17" t="s">
        <v>28</v>
      </c>
      <c r="D17" s="1">
        <v>0.0038194444444444443</v>
      </c>
      <c r="E17" s="2">
        <v>0.008447569444444445</v>
      </c>
      <c r="F17" s="2">
        <f>E17-D17</f>
        <v>0.004628125</v>
      </c>
      <c r="G17" s="9">
        <f>F17-F$15</f>
        <v>0.00021435185185185186</v>
      </c>
      <c r="H17">
        <v>2</v>
      </c>
    </row>
    <row r="18" spans="1:8" ht="12.75">
      <c r="A18" t="s">
        <v>29</v>
      </c>
      <c r="B18" t="s">
        <v>30</v>
      </c>
      <c r="C18" t="s">
        <v>13</v>
      </c>
      <c r="D18" s="1">
        <v>0.0038194444444444443</v>
      </c>
      <c r="E18" s="2">
        <v>0.009158680555555555</v>
      </c>
      <c r="F18" s="2">
        <f>E18-D18</f>
        <v>0.005339236111111111</v>
      </c>
      <c r="G18" s="9">
        <f>F18-F$15</f>
        <v>0.0009254629629629621</v>
      </c>
      <c r="H18">
        <v>3</v>
      </c>
    </row>
    <row r="19" spans="1:8" ht="12.75">
      <c r="A19" t="s">
        <v>31</v>
      </c>
      <c r="B19" t="s">
        <v>32</v>
      </c>
      <c r="C19" t="s">
        <v>13</v>
      </c>
      <c r="D19" s="1">
        <v>0.004513888888888889</v>
      </c>
      <c r="E19" s="2">
        <v>0.010102430555555555</v>
      </c>
      <c r="F19" s="2">
        <f>E19-D19</f>
        <v>0.005588541666666666</v>
      </c>
      <c r="G19" s="9">
        <f>F19-F$15</f>
        <v>0.0011747685185185177</v>
      </c>
      <c r="H19">
        <v>4</v>
      </c>
    </row>
    <row r="20" spans="1:8" ht="12.75">
      <c r="A20" t="s">
        <v>33</v>
      </c>
      <c r="B20" t="s">
        <v>34</v>
      </c>
      <c r="C20" t="s">
        <v>13</v>
      </c>
      <c r="D20" s="1">
        <v>0.004166666666666667</v>
      </c>
      <c r="E20" s="2">
        <v>0.013119907407407407</v>
      </c>
      <c r="F20" s="2">
        <f>E20-D20</f>
        <v>0.00895324074074074</v>
      </c>
      <c r="G20" s="9">
        <f>F20-F$15</f>
        <v>0.004539467592592592</v>
      </c>
      <c r="H20">
        <v>5</v>
      </c>
    </row>
    <row r="21" ht="12.75">
      <c r="G21" s="9"/>
    </row>
    <row r="22" spans="2:7" ht="12.75">
      <c r="B22" t="s">
        <v>35</v>
      </c>
      <c r="F22" s="10">
        <f>MIN(F23:F26)</f>
        <v>0.005748842592592594</v>
      </c>
      <c r="G22" s="9"/>
    </row>
    <row r="23" spans="1:8" ht="12.75">
      <c r="A23" t="s">
        <v>36</v>
      </c>
      <c r="B23" t="s">
        <v>37</v>
      </c>
      <c r="C23" t="s">
        <v>17</v>
      </c>
      <c r="D23" s="1">
        <v>0.0031249999999999997</v>
      </c>
      <c r="E23" s="2">
        <v>0.008873842592592593</v>
      </c>
      <c r="F23" s="2">
        <f>E23-D23</f>
        <v>0.005748842592592594</v>
      </c>
      <c r="G23" s="9">
        <f>F23-F$22</f>
        <v>0</v>
      </c>
      <c r="H23">
        <v>1</v>
      </c>
    </row>
    <row r="24" spans="1:8" ht="12.75">
      <c r="A24" t="s">
        <v>38</v>
      </c>
      <c r="B24" t="s">
        <v>39</v>
      </c>
      <c r="C24" t="s">
        <v>17</v>
      </c>
      <c r="D24" s="1">
        <v>0.003472222222222222</v>
      </c>
      <c r="E24" s="2">
        <v>0.009302893518518518</v>
      </c>
      <c r="F24" s="2">
        <f>E24-D24</f>
        <v>0.005830671296296296</v>
      </c>
      <c r="G24" s="9">
        <f>F24-F$22</f>
        <v>8.182870370370202E-05</v>
      </c>
      <c r="H24">
        <v>2</v>
      </c>
    </row>
    <row r="25" spans="1:8" ht="12.75">
      <c r="A25" t="s">
        <v>40</v>
      </c>
      <c r="B25" t="s">
        <v>41</v>
      </c>
      <c r="C25" t="s">
        <v>13</v>
      </c>
      <c r="D25" s="1">
        <v>0.003472222222222222</v>
      </c>
      <c r="E25" s="2">
        <v>0.00968125</v>
      </c>
      <c r="F25" s="2">
        <f>E25-D25</f>
        <v>0.006209027777777779</v>
      </c>
      <c r="G25" s="9">
        <f>F25-F$22</f>
        <v>0.000460185185185185</v>
      </c>
      <c r="H25">
        <v>3</v>
      </c>
    </row>
    <row r="26" spans="1:8" ht="12.75">
      <c r="A26" t="s">
        <v>42</v>
      </c>
      <c r="B26" t="s">
        <v>43</v>
      </c>
      <c r="C26" t="s">
        <v>17</v>
      </c>
      <c r="D26" s="1">
        <v>0.0031249999999999997</v>
      </c>
      <c r="E26" s="2">
        <v>0.009550462962962964</v>
      </c>
      <c r="F26" s="2">
        <f>E26-D26</f>
        <v>0.006425462962962964</v>
      </c>
      <c r="G26" s="9">
        <f>F26-F$22</f>
        <v>0.0006766203703703708</v>
      </c>
      <c r="H26">
        <v>4</v>
      </c>
    </row>
    <row r="27" ht="12.75">
      <c r="G27" s="9"/>
    </row>
    <row r="28" ht="12.75">
      <c r="G28" s="9"/>
    </row>
    <row r="29" spans="2:7" ht="12.75">
      <c r="B29" t="s">
        <v>44</v>
      </c>
      <c r="F29" s="10">
        <f>MIN(F30:F34)</f>
        <v>0.004842013888888889</v>
      </c>
      <c r="G29" s="9"/>
    </row>
    <row r="30" spans="1:8" ht="12.75">
      <c r="A30">
        <v>46</v>
      </c>
      <c r="B30" t="s">
        <v>45</v>
      </c>
      <c r="C30" t="s">
        <v>13</v>
      </c>
      <c r="D30" s="1">
        <v>0.0020833333333333333</v>
      </c>
      <c r="E30" s="2">
        <v>0.0069253472222222225</v>
      </c>
      <c r="F30" s="2">
        <f>E30-D30</f>
        <v>0.004842013888888889</v>
      </c>
      <c r="G30" s="9">
        <f>F30-F$29</f>
        <v>0</v>
      </c>
      <c r="H30">
        <v>1</v>
      </c>
    </row>
    <row r="31" spans="1:8" ht="12.75">
      <c r="A31">
        <v>49</v>
      </c>
      <c r="B31" t="s">
        <v>46</v>
      </c>
      <c r="C31" t="s">
        <v>13</v>
      </c>
      <c r="D31" s="1">
        <v>0.0024305555555555556</v>
      </c>
      <c r="E31" s="2">
        <v>0.008009837962962963</v>
      </c>
      <c r="F31" s="2">
        <f>E31-D31</f>
        <v>0.005579282407407408</v>
      </c>
      <c r="G31" s="9">
        <f>F31-F$29</f>
        <v>0.000737268518518519</v>
      </c>
      <c r="H31">
        <v>2</v>
      </c>
    </row>
    <row r="32" spans="1:8" ht="12.75">
      <c r="A32">
        <v>47</v>
      </c>
      <c r="B32" t="s">
        <v>47</v>
      </c>
      <c r="C32" t="s">
        <v>20</v>
      </c>
      <c r="D32" s="1">
        <v>0.0020833333333333333</v>
      </c>
      <c r="E32" s="2">
        <v>0.008766319444444445</v>
      </c>
      <c r="F32" s="2">
        <f>E32-D32</f>
        <v>0.006682986111111112</v>
      </c>
      <c r="G32" s="9">
        <f>F32-F$29</f>
        <v>0.001840972222222223</v>
      </c>
      <c r="H32">
        <v>3</v>
      </c>
    </row>
    <row r="33" spans="1:8" ht="12.75">
      <c r="A33">
        <v>48</v>
      </c>
      <c r="B33" t="s">
        <v>48</v>
      </c>
      <c r="C33" t="s">
        <v>13</v>
      </c>
      <c r="D33" s="1">
        <v>0.0024305555555555556</v>
      </c>
      <c r="E33" s="2">
        <v>0.009230555555555556</v>
      </c>
      <c r="F33" s="2">
        <f>E33-D33</f>
        <v>0.0068000000000000005</v>
      </c>
      <c r="G33" s="9">
        <f>F33-F$29</f>
        <v>0.0019579861111111117</v>
      </c>
      <c r="H33">
        <v>4</v>
      </c>
    </row>
    <row r="34" spans="1:8" ht="12.75">
      <c r="A34">
        <v>50</v>
      </c>
      <c r="B34" t="s">
        <v>49</v>
      </c>
      <c r="C34" t="s">
        <v>17</v>
      </c>
      <c r="D34" s="1">
        <v>0.002777777777777778</v>
      </c>
      <c r="E34" s="2">
        <v>0.009748263888888888</v>
      </c>
      <c r="F34" s="2">
        <f>E34-D34</f>
        <v>0.00697048611111111</v>
      </c>
      <c r="G34" s="9">
        <f>F34-F$29</f>
        <v>0.002128472222222221</v>
      </c>
      <c r="H34">
        <v>5</v>
      </c>
    </row>
    <row r="35" ht="12.75">
      <c r="G35" s="9"/>
    </row>
    <row r="36" spans="2:7" ht="12.75">
      <c r="B36" t="s">
        <v>50</v>
      </c>
      <c r="F36" s="10">
        <f>MIN(F37:F46)</f>
        <v>0.004565972222222222</v>
      </c>
      <c r="G36" s="9"/>
    </row>
    <row r="37" spans="1:8" ht="12.75">
      <c r="A37">
        <v>45</v>
      </c>
      <c r="B37" t="s">
        <v>51</v>
      </c>
      <c r="C37" t="s">
        <v>13</v>
      </c>
      <c r="D37" s="1">
        <v>0.001736111111111111</v>
      </c>
      <c r="E37" s="2">
        <v>0.006302083333333333</v>
      </c>
      <c r="F37" s="2">
        <f>E37-D37</f>
        <v>0.004565972222222222</v>
      </c>
      <c r="G37" s="9">
        <f>F37-F$36</f>
        <v>0</v>
      </c>
      <c r="H37">
        <v>1</v>
      </c>
    </row>
    <row r="38" spans="1:8" ht="12.75">
      <c r="A38" s="11">
        <v>44</v>
      </c>
      <c r="B38" s="11" t="s">
        <v>52</v>
      </c>
      <c r="C38" s="11" t="s">
        <v>13</v>
      </c>
      <c r="D38" s="1">
        <v>0.001736111111111111</v>
      </c>
      <c r="E38" s="2">
        <v>0.006518865740740742</v>
      </c>
      <c r="F38" s="2">
        <f>E38-D38</f>
        <v>0.004782754629629631</v>
      </c>
      <c r="G38" s="9">
        <f>F38-F$36</f>
        <v>0.0002167824074074086</v>
      </c>
      <c r="H38">
        <v>2</v>
      </c>
    </row>
    <row r="39" spans="1:8" ht="12.75">
      <c r="A39">
        <v>42</v>
      </c>
      <c r="B39" t="s">
        <v>53</v>
      </c>
      <c r="C39" t="s">
        <v>20</v>
      </c>
      <c r="D39" s="1">
        <v>0.001388888888888889</v>
      </c>
      <c r="E39" s="2">
        <v>0.006430787037037037</v>
      </c>
      <c r="F39" s="2">
        <f>E39-D39</f>
        <v>0.005041898148148148</v>
      </c>
      <c r="G39" s="9">
        <f>F39-F$36</f>
        <v>0.00047592592592592565</v>
      </c>
      <c r="H39">
        <v>3</v>
      </c>
    </row>
    <row r="40" spans="1:8" ht="12.75">
      <c r="A40">
        <v>38</v>
      </c>
      <c r="B40" t="s">
        <v>54</v>
      </c>
      <c r="C40" t="s">
        <v>13</v>
      </c>
      <c r="D40" s="1">
        <v>0.0006944444444444445</v>
      </c>
      <c r="E40" s="2">
        <v>0.006095717592592593</v>
      </c>
      <c r="F40" s="2">
        <f>E40-D40</f>
        <v>0.005401273148148148</v>
      </c>
      <c r="G40" s="9">
        <f>F40-F$36</f>
        <v>0.000835300925925926</v>
      </c>
      <c r="H40">
        <v>4</v>
      </c>
    </row>
    <row r="41" spans="1:8" ht="12.75">
      <c r="A41">
        <v>36</v>
      </c>
      <c r="B41" t="s">
        <v>55</v>
      </c>
      <c r="C41" t="s">
        <v>20</v>
      </c>
      <c r="D41" s="1">
        <v>0</v>
      </c>
      <c r="E41" s="2">
        <v>0.005833333333333334</v>
      </c>
      <c r="F41" s="2">
        <f>E41-D41</f>
        <v>0.005833333333333334</v>
      </c>
      <c r="G41" s="9">
        <f>F41-F$36</f>
        <v>0.0012673611111111115</v>
      </c>
      <c r="H41">
        <v>5</v>
      </c>
    </row>
    <row r="42" spans="1:8" ht="12.75">
      <c r="A42">
        <v>39</v>
      </c>
      <c r="B42" t="s">
        <v>56</v>
      </c>
      <c r="C42" s="11" t="s">
        <v>20</v>
      </c>
      <c r="D42" s="1">
        <v>0.0006944444444444445</v>
      </c>
      <c r="E42" s="2">
        <v>0.006894444444444445</v>
      </c>
      <c r="F42" s="2">
        <f>E42-D42</f>
        <v>0.006200000000000001</v>
      </c>
      <c r="G42" s="9">
        <f>F42-F$36</f>
        <v>0.0016340277777777785</v>
      </c>
      <c r="H42">
        <v>6</v>
      </c>
    </row>
    <row r="43" spans="1:8" ht="12.75">
      <c r="A43">
        <v>43</v>
      </c>
      <c r="B43" t="s">
        <v>57</v>
      </c>
      <c r="C43" t="s">
        <v>17</v>
      </c>
      <c r="D43" s="1">
        <v>0.001388888888888889</v>
      </c>
      <c r="E43" s="2">
        <v>0.008548148148148148</v>
      </c>
      <c r="F43" s="2">
        <f>E43-D43</f>
        <v>0.007159259259259259</v>
      </c>
      <c r="G43" s="9">
        <f>F43-F$36</f>
        <v>0.002593287037037037</v>
      </c>
      <c r="H43">
        <v>7</v>
      </c>
    </row>
    <row r="44" spans="1:8" ht="12.75">
      <c r="A44">
        <v>37</v>
      </c>
      <c r="B44" t="s">
        <v>58</v>
      </c>
      <c r="C44" t="s">
        <v>17</v>
      </c>
      <c r="D44" s="1">
        <v>0</v>
      </c>
      <c r="E44" s="2">
        <v>0.00797673611111111</v>
      </c>
      <c r="F44" s="2">
        <f>E44-D44</f>
        <v>0.00797673611111111</v>
      </c>
      <c r="G44" s="9">
        <f>F44-F$36</f>
        <v>0.0034107638888888877</v>
      </c>
      <c r="H44">
        <v>8</v>
      </c>
    </row>
    <row r="45" spans="1:8" ht="12.75">
      <c r="A45">
        <v>41</v>
      </c>
      <c r="B45" t="s">
        <v>59</v>
      </c>
      <c r="C45" t="s">
        <v>20</v>
      </c>
      <c r="D45" s="1">
        <v>0.0010416666666666667</v>
      </c>
      <c r="E45" s="2">
        <v>0.009782523148148148</v>
      </c>
      <c r="F45" s="2">
        <f>E45-D45</f>
        <v>0.008740856481481481</v>
      </c>
      <c r="G45" s="9">
        <f>F45-F$36</f>
        <v>0.004174884259259259</v>
      </c>
      <c r="H45">
        <v>9</v>
      </c>
    </row>
    <row r="46" spans="1:8" ht="12.75">
      <c r="A46">
        <v>40</v>
      </c>
      <c r="B46" t="s">
        <v>60</v>
      </c>
      <c r="C46" t="s">
        <v>17</v>
      </c>
      <c r="D46" s="1">
        <v>0.0010416666666666667</v>
      </c>
      <c r="E46" s="2">
        <v>0.010070717592592593</v>
      </c>
      <c r="F46" s="2">
        <f>E46-D46</f>
        <v>0.009029050925925926</v>
      </c>
      <c r="G46" s="9">
        <f>F46-F$36</f>
        <v>0.004463078703703704</v>
      </c>
      <c r="H46">
        <v>10</v>
      </c>
    </row>
    <row r="47" ht="12.75">
      <c r="G47" s="9"/>
    </row>
    <row r="48" spans="2:7" ht="12.75">
      <c r="B48" t="s">
        <v>61</v>
      </c>
      <c r="F48" s="10">
        <f>MIN(F49:F54)</f>
        <v>0.010987615740740742</v>
      </c>
      <c r="G48" s="12"/>
    </row>
    <row r="49" spans="1:8" ht="12.75">
      <c r="A49">
        <v>31</v>
      </c>
      <c r="B49" t="s">
        <v>62</v>
      </c>
      <c r="C49" t="s">
        <v>20</v>
      </c>
      <c r="D49" s="1">
        <v>0.005555555555555556</v>
      </c>
      <c r="E49" s="2">
        <v>0.0165431712962963</v>
      </c>
      <c r="F49" s="2">
        <f>E49-D49</f>
        <v>0.010987615740740742</v>
      </c>
      <c r="G49" s="9">
        <f>F49-F$48</f>
        <v>0</v>
      </c>
      <c r="H49">
        <v>1</v>
      </c>
    </row>
    <row r="50" spans="1:8" ht="12.75">
      <c r="A50">
        <v>30</v>
      </c>
      <c r="B50" t="s">
        <v>63</v>
      </c>
      <c r="C50" t="s">
        <v>20</v>
      </c>
      <c r="D50" s="1">
        <v>0.005555555555555556</v>
      </c>
      <c r="E50" s="2">
        <v>0.01730752314814815</v>
      </c>
      <c r="F50" s="2">
        <f>E50-D50</f>
        <v>0.011751967592592592</v>
      </c>
      <c r="G50" s="9">
        <f>F50-F$48</f>
        <v>0.0007643518518518494</v>
      </c>
      <c r="H50">
        <v>2</v>
      </c>
    </row>
    <row r="51" spans="1:8" ht="12.75">
      <c r="A51">
        <v>32</v>
      </c>
      <c r="B51" t="s">
        <v>64</v>
      </c>
      <c r="C51" t="s">
        <v>20</v>
      </c>
      <c r="D51" s="1">
        <v>0.005902777777777778</v>
      </c>
      <c r="E51" s="2">
        <v>0.018039814814814818</v>
      </c>
      <c r="F51" s="2">
        <f>E51-D51</f>
        <v>0.01213703703703704</v>
      </c>
      <c r="G51" s="9">
        <f>F51-F$48</f>
        <v>0.0011494212962962977</v>
      </c>
      <c r="H51">
        <v>3</v>
      </c>
    </row>
    <row r="52" spans="1:8" ht="12.75">
      <c r="A52">
        <v>34</v>
      </c>
      <c r="B52" t="s">
        <v>65</v>
      </c>
      <c r="C52" t="s">
        <v>13</v>
      </c>
      <c r="D52" s="1">
        <v>0.0062499999999999995</v>
      </c>
      <c r="E52" s="2">
        <v>0.018809375</v>
      </c>
      <c r="F52" s="2">
        <f>E52-D52</f>
        <v>0.012559375000000001</v>
      </c>
      <c r="G52" s="9">
        <f>F52-F$48</f>
        <v>0.0015717592592592589</v>
      </c>
      <c r="H52">
        <v>4</v>
      </c>
    </row>
    <row r="53" spans="1:8" ht="12.75">
      <c r="A53">
        <v>33</v>
      </c>
      <c r="B53" t="s">
        <v>66</v>
      </c>
      <c r="C53" t="s">
        <v>13</v>
      </c>
      <c r="D53" s="1">
        <v>0.005902777777777778</v>
      </c>
      <c r="E53" s="2">
        <v>0.020218865740740742</v>
      </c>
      <c r="F53" s="2">
        <f>E53-D53</f>
        <v>0.014316087962962964</v>
      </c>
      <c r="G53" s="9">
        <f>F53-F$48</f>
        <v>0.0033284722222222222</v>
      </c>
      <c r="H53">
        <v>5</v>
      </c>
    </row>
    <row r="54" spans="1:8" ht="12.75">
      <c r="A54">
        <v>35</v>
      </c>
      <c r="B54" t="s">
        <v>67</v>
      </c>
      <c r="C54" t="s">
        <v>13</v>
      </c>
      <c r="D54" s="1">
        <v>0.0062499999999999995</v>
      </c>
      <c r="E54" s="2">
        <v>0.027602199074074074</v>
      </c>
      <c r="F54" s="2">
        <f>E54-D54</f>
        <v>0.021352199074074076</v>
      </c>
      <c r="G54" s="9">
        <f>F54-F$48</f>
        <v>0.010364583333333333</v>
      </c>
      <c r="H54">
        <v>6</v>
      </c>
    </row>
    <row r="55" ht="12.75">
      <c r="G55" s="9"/>
    </row>
    <row r="56" spans="2:7" ht="12.75">
      <c r="B56" t="s">
        <v>68</v>
      </c>
      <c r="F56" s="10">
        <f>MIN(F57:F61)</f>
        <v>0.009762268518518519</v>
      </c>
      <c r="G56" s="9"/>
    </row>
    <row r="57" spans="1:8" ht="12.75">
      <c r="A57">
        <v>28</v>
      </c>
      <c r="B57" t="s">
        <v>69</v>
      </c>
      <c r="C57" t="s">
        <v>20</v>
      </c>
      <c r="D57" s="1">
        <v>0.004861111111111111</v>
      </c>
      <c r="E57" s="2">
        <v>0.01462337962962963</v>
      </c>
      <c r="F57" s="2">
        <f>E57-D57</f>
        <v>0.009762268518518519</v>
      </c>
      <c r="G57" s="9">
        <f>F57-F$56</f>
        <v>0</v>
      </c>
      <c r="H57">
        <v>1</v>
      </c>
    </row>
    <row r="58" spans="1:8" ht="12.75">
      <c r="A58">
        <v>29</v>
      </c>
      <c r="B58" s="11" t="s">
        <v>70</v>
      </c>
      <c r="C58" t="s">
        <v>20</v>
      </c>
      <c r="D58" s="1">
        <v>0.005208333333333333</v>
      </c>
      <c r="E58" s="2">
        <v>0.01600335648148148</v>
      </c>
      <c r="F58" s="2">
        <f>E58-D58</f>
        <v>0.010795023148148147</v>
      </c>
      <c r="G58" s="9">
        <f>F58-F$56</f>
        <v>0.0010327546296296283</v>
      </c>
      <c r="H58">
        <v>2</v>
      </c>
    </row>
    <row r="59" spans="1:8" ht="12.75">
      <c r="A59">
        <v>26</v>
      </c>
      <c r="B59" t="s">
        <v>71</v>
      </c>
      <c r="C59" t="s">
        <v>13</v>
      </c>
      <c r="D59" s="1">
        <v>0.004513888888888889</v>
      </c>
      <c r="E59" s="2">
        <v>0.01549074074074074</v>
      </c>
      <c r="F59" s="2">
        <f>E59-D59</f>
        <v>0.010976851851851852</v>
      </c>
      <c r="G59" s="9">
        <f>F59-F$56</f>
        <v>0.0012145833333333331</v>
      </c>
      <c r="H59">
        <v>3</v>
      </c>
    </row>
    <row r="60" spans="1:8" ht="12.75">
      <c r="A60">
        <v>27</v>
      </c>
      <c r="B60" t="s">
        <v>72</v>
      </c>
      <c r="C60" t="s">
        <v>73</v>
      </c>
      <c r="D60" s="1">
        <v>0.004861111111111111</v>
      </c>
      <c r="E60" s="2">
        <v>0.017541203703703705</v>
      </c>
      <c r="F60" s="2">
        <f>E60-D60</f>
        <v>0.012680092592592593</v>
      </c>
      <c r="G60" s="9">
        <f>F60-F$56</f>
        <v>0.0029178240740740744</v>
      </c>
      <c r="H60">
        <v>4</v>
      </c>
    </row>
    <row r="61" spans="1:8" ht="12.75">
      <c r="A61">
        <v>25</v>
      </c>
      <c r="B61" t="s">
        <v>74</v>
      </c>
      <c r="C61" t="s">
        <v>28</v>
      </c>
      <c r="D61" s="1">
        <v>0.004513888888888889</v>
      </c>
      <c r="E61" s="2">
        <v>0.026789351851851852</v>
      </c>
      <c r="F61" s="2">
        <f>E61-D61</f>
        <v>0.022275462962962962</v>
      </c>
      <c r="G61" s="9">
        <f>F61-F$56</f>
        <v>0.012513194444444443</v>
      </c>
      <c r="H61">
        <v>5</v>
      </c>
    </row>
    <row r="62" ht="12.75">
      <c r="G62" s="9"/>
    </row>
    <row r="63" spans="2:7" ht="12.75">
      <c r="B63" t="s">
        <v>75</v>
      </c>
      <c r="F63" s="10">
        <f>MIN(F64:F69)</f>
        <v>0.012923611111111113</v>
      </c>
      <c r="G63" s="9"/>
    </row>
    <row r="64" spans="1:8" ht="12.75">
      <c r="A64">
        <v>20</v>
      </c>
      <c r="B64" t="s">
        <v>76</v>
      </c>
      <c r="C64" t="s">
        <v>20</v>
      </c>
      <c r="D64" s="1">
        <v>0.003472222222222222</v>
      </c>
      <c r="E64" s="2">
        <v>0.016395833333333335</v>
      </c>
      <c r="F64" s="2">
        <f>E64-D64</f>
        <v>0.012923611111111113</v>
      </c>
      <c r="G64" s="9">
        <f>F64-F$63</f>
        <v>0</v>
      </c>
      <c r="H64">
        <v>1</v>
      </c>
    </row>
    <row r="65" spans="1:8" ht="12.75">
      <c r="A65">
        <v>17</v>
      </c>
      <c r="B65" t="s">
        <v>77</v>
      </c>
      <c r="C65" t="s">
        <v>78</v>
      </c>
      <c r="D65" s="1">
        <v>0.0031249999999999997</v>
      </c>
      <c r="E65" s="2">
        <v>0.016419560185185186</v>
      </c>
      <c r="F65" s="2">
        <f>E65-D65</f>
        <v>0.013294560185185187</v>
      </c>
      <c r="G65" s="9">
        <f>F65-F$63</f>
        <v>0.0003709490740740739</v>
      </c>
      <c r="H65">
        <v>2</v>
      </c>
    </row>
    <row r="66" spans="1:8" ht="12.75">
      <c r="A66" s="11">
        <v>21</v>
      </c>
      <c r="B66" s="11" t="s">
        <v>79</v>
      </c>
      <c r="C66" t="s">
        <v>20</v>
      </c>
      <c r="D66" s="1">
        <v>0.0038194444444444443</v>
      </c>
      <c r="E66" s="2">
        <v>0.017297453703703704</v>
      </c>
      <c r="F66" s="2">
        <f>E66-D66</f>
        <v>0.013478009259259259</v>
      </c>
      <c r="G66" s="9">
        <f>F66-F$63</f>
        <v>0.0005543981481481459</v>
      </c>
      <c r="H66">
        <v>3</v>
      </c>
    </row>
    <row r="67" spans="1:8" ht="12.75">
      <c r="A67">
        <v>18</v>
      </c>
      <c r="B67" t="s">
        <v>80</v>
      </c>
      <c r="C67" t="s">
        <v>13</v>
      </c>
      <c r="D67" s="1">
        <v>0.0031249999999999997</v>
      </c>
      <c r="E67" s="2">
        <v>0.016807291666666665</v>
      </c>
      <c r="F67" s="2">
        <f>E67-D67</f>
        <v>0.013682291666666666</v>
      </c>
      <c r="G67" s="9">
        <f>F67-F$63</f>
        <v>0.0007586805555555524</v>
      </c>
      <c r="H67">
        <v>4</v>
      </c>
    </row>
    <row r="68" spans="1:8" ht="12.75">
      <c r="A68" s="11">
        <v>22</v>
      </c>
      <c r="B68" s="11" t="s">
        <v>81</v>
      </c>
      <c r="C68" s="11" t="s">
        <v>73</v>
      </c>
      <c r="D68" s="1">
        <v>0.0038194444444444443</v>
      </c>
      <c r="E68" s="2">
        <v>0.01828171296296296</v>
      </c>
      <c r="F68" s="2">
        <f>E68-D68</f>
        <v>0.014462268518518517</v>
      </c>
      <c r="G68" s="9">
        <f>F68-F$63</f>
        <v>0.0015386574074074035</v>
      </c>
      <c r="H68">
        <v>5</v>
      </c>
    </row>
    <row r="69" spans="1:8" ht="12.75">
      <c r="A69">
        <v>19</v>
      </c>
      <c r="B69" t="s">
        <v>82</v>
      </c>
      <c r="C69" t="s">
        <v>13</v>
      </c>
      <c r="D69" s="1">
        <v>0.003472222222222222</v>
      </c>
      <c r="G69" s="9"/>
      <c r="H69" s="11" t="s">
        <v>83</v>
      </c>
    </row>
    <row r="70" ht="12.75">
      <c r="G70" s="9"/>
    </row>
    <row r="71" spans="2:7" ht="12.75">
      <c r="B71" t="s">
        <v>84</v>
      </c>
      <c r="F71" s="10">
        <f>MIN(F72:F73)</f>
        <v>0.01799791666666667</v>
      </c>
      <c r="G71" s="9"/>
    </row>
    <row r="72" spans="1:8" ht="12.75">
      <c r="A72">
        <v>23</v>
      </c>
      <c r="B72" t="s">
        <v>85</v>
      </c>
      <c r="C72" t="s">
        <v>78</v>
      </c>
      <c r="D72" s="1">
        <v>0.004166666666666667</v>
      </c>
      <c r="E72" s="2">
        <v>0.022164583333333335</v>
      </c>
      <c r="F72" s="2">
        <f>E72-D72</f>
        <v>0.01799791666666667</v>
      </c>
      <c r="G72" s="9">
        <f>F72-F$71</f>
        <v>0</v>
      </c>
      <c r="H72">
        <v>1</v>
      </c>
    </row>
    <row r="73" spans="1:8" ht="12.75">
      <c r="A73">
        <v>24</v>
      </c>
      <c r="B73" t="s">
        <v>86</v>
      </c>
      <c r="C73" t="s">
        <v>78</v>
      </c>
      <c r="D73" s="1">
        <v>0.004166666666666667</v>
      </c>
      <c r="E73" s="2">
        <v>0.02463530092592593</v>
      </c>
      <c r="F73" s="2">
        <f>E73-D73</f>
        <v>0.020468634259259263</v>
      </c>
      <c r="G73" s="9">
        <f>F73-F$71</f>
        <v>0.002470717592592594</v>
      </c>
      <c r="H73">
        <v>2</v>
      </c>
    </row>
    <row r="74" ht="12.75">
      <c r="G74" s="9"/>
    </row>
    <row r="75" spans="2:7" ht="12.75">
      <c r="B75" t="s">
        <v>87</v>
      </c>
      <c r="F75" s="10">
        <f>MIN(F76:F85)</f>
        <v>0.01909861111111111</v>
      </c>
      <c r="G75" s="9"/>
    </row>
    <row r="76" spans="1:8" ht="12.75">
      <c r="A76">
        <v>2</v>
      </c>
      <c r="B76" t="s">
        <v>88</v>
      </c>
      <c r="C76" t="s">
        <v>13</v>
      </c>
      <c r="D76" s="1">
        <v>0.00034722222222222224</v>
      </c>
      <c r="E76" s="2">
        <v>0.019445833333333332</v>
      </c>
      <c r="F76" s="2">
        <f>E76-D76</f>
        <v>0.01909861111111111</v>
      </c>
      <c r="G76" s="9">
        <f>F76-F$75</f>
        <v>0</v>
      </c>
      <c r="H76">
        <v>1</v>
      </c>
    </row>
    <row r="77" spans="1:8" ht="12.75">
      <c r="A77">
        <v>5</v>
      </c>
      <c r="B77" t="s">
        <v>89</v>
      </c>
      <c r="C77" t="s">
        <v>73</v>
      </c>
      <c r="D77" s="1">
        <v>0.0010416666666666667</v>
      </c>
      <c r="E77" s="2">
        <v>0.020228125</v>
      </c>
      <c r="F77" s="2">
        <f>E77-D77</f>
        <v>0.019186458333333333</v>
      </c>
      <c r="G77" s="9">
        <f>F77-F$75</f>
        <v>8.78472222222218E-05</v>
      </c>
      <c r="H77">
        <v>2</v>
      </c>
    </row>
    <row r="78" spans="1:8" ht="12.75">
      <c r="A78">
        <v>10</v>
      </c>
      <c r="B78" t="s">
        <v>90</v>
      </c>
      <c r="C78" t="s">
        <v>13</v>
      </c>
      <c r="D78" s="1">
        <v>0.001736111111111111</v>
      </c>
      <c r="E78" s="2">
        <v>0.021161921296296297</v>
      </c>
      <c r="F78" s="2">
        <f>E78-D78</f>
        <v>0.019425810185185185</v>
      </c>
      <c r="G78" s="9">
        <f>F78-F$75</f>
        <v>0.0003271990740740735</v>
      </c>
      <c r="H78">
        <v>3</v>
      </c>
    </row>
    <row r="79" spans="1:8" ht="12.75">
      <c r="A79">
        <v>9</v>
      </c>
      <c r="B79" t="s">
        <v>91</v>
      </c>
      <c r="C79" t="s">
        <v>78</v>
      </c>
      <c r="D79" s="1">
        <v>0.001736111111111111</v>
      </c>
      <c r="E79" s="2">
        <v>0.0217125</v>
      </c>
      <c r="F79" s="2">
        <f>E79-D79</f>
        <v>0.019976388888888887</v>
      </c>
      <c r="G79" s="9">
        <f>F79-F$75</f>
        <v>0.0008777777777777759</v>
      </c>
      <c r="H79">
        <v>4</v>
      </c>
    </row>
    <row r="80" spans="1:8" ht="12.75">
      <c r="A80">
        <v>8</v>
      </c>
      <c r="B80" t="s">
        <v>92</v>
      </c>
      <c r="C80" t="s">
        <v>13</v>
      </c>
      <c r="D80" s="1">
        <v>0.001388888888888889</v>
      </c>
      <c r="E80" s="2">
        <v>0.021907291666666665</v>
      </c>
      <c r="F80" s="2">
        <f>E80-D80</f>
        <v>0.020518402777777778</v>
      </c>
      <c r="G80" s="9">
        <f>F80-F$75</f>
        <v>0.0014197916666666664</v>
      </c>
      <c r="H80">
        <v>5</v>
      </c>
    </row>
    <row r="81" spans="1:8" ht="12.75">
      <c r="A81">
        <v>7</v>
      </c>
      <c r="B81" t="s">
        <v>93</v>
      </c>
      <c r="C81" t="s">
        <v>78</v>
      </c>
      <c r="D81" s="1">
        <v>0.001388888888888889</v>
      </c>
      <c r="E81" s="2">
        <v>0.0227662037037037</v>
      </c>
      <c r="F81" s="2">
        <f>E81-D81</f>
        <v>0.021377314814814814</v>
      </c>
      <c r="G81" s="9">
        <f>F81-F$75</f>
        <v>0.002278703703703703</v>
      </c>
      <c r="H81">
        <v>6</v>
      </c>
    </row>
    <row r="82" spans="1:8" ht="12.75">
      <c r="A82">
        <v>1</v>
      </c>
      <c r="B82" t="s">
        <v>94</v>
      </c>
      <c r="C82" t="s">
        <v>78</v>
      </c>
      <c r="D82" s="1">
        <v>0.00034722222222222224</v>
      </c>
      <c r="E82" s="2">
        <v>0.02253310185185185</v>
      </c>
      <c r="F82" s="2">
        <f>E82-D82</f>
        <v>0.02218587962962963</v>
      </c>
      <c r="G82" s="9">
        <f>F82-F$75</f>
        <v>0.003087268518518517</v>
      </c>
      <c r="H82">
        <v>7</v>
      </c>
    </row>
    <row r="83" spans="1:8" ht="12.75">
      <c r="A83">
        <v>4</v>
      </c>
      <c r="B83" t="s">
        <v>95</v>
      </c>
      <c r="C83" t="s">
        <v>78</v>
      </c>
      <c r="D83" s="1">
        <v>0.0006944444444444445</v>
      </c>
      <c r="E83" s="2">
        <v>0.02372002314814815</v>
      </c>
      <c r="F83" s="2">
        <f>E83-D83</f>
        <v>0.023025578703703704</v>
      </c>
      <c r="G83" s="9">
        <f>F83-F$75</f>
        <v>0.003926967592592593</v>
      </c>
      <c r="H83">
        <v>8</v>
      </c>
    </row>
    <row r="84" spans="1:8" ht="12.75">
      <c r="A84">
        <v>6</v>
      </c>
      <c r="B84" t="s">
        <v>96</v>
      </c>
      <c r="C84" t="s">
        <v>78</v>
      </c>
      <c r="D84" s="1">
        <v>0.0010416666666666667</v>
      </c>
      <c r="E84" s="2">
        <v>0.024876388888888892</v>
      </c>
      <c r="F84" s="2">
        <f>E84-D84</f>
        <v>0.023834722222222226</v>
      </c>
      <c r="G84" s="9">
        <f>F84-F$75</f>
        <v>0.0047361111111111145</v>
      </c>
      <c r="H84">
        <v>9</v>
      </c>
    </row>
    <row r="85" spans="1:8" ht="12.75">
      <c r="A85">
        <v>3</v>
      </c>
      <c r="B85" t="s">
        <v>97</v>
      </c>
      <c r="C85" t="s">
        <v>13</v>
      </c>
      <c r="D85" s="1">
        <v>0.0006944444444444445</v>
      </c>
      <c r="E85" s="2">
        <v>0.02602094907407407</v>
      </c>
      <c r="F85" s="2">
        <f>E85-D85</f>
        <v>0.025326504629629626</v>
      </c>
      <c r="G85" s="9">
        <f>F85-F$75</f>
        <v>0.0062278935185185146</v>
      </c>
      <c r="H85">
        <v>10</v>
      </c>
    </row>
    <row r="86" ht="12.75">
      <c r="G86" s="9"/>
    </row>
    <row r="87" spans="2:7" ht="12.75">
      <c r="B87" t="s">
        <v>98</v>
      </c>
      <c r="F87" s="10">
        <f>MIN(F88:F93)</f>
        <v>0.020546180555555557</v>
      </c>
      <c r="G87" s="9"/>
    </row>
    <row r="88" spans="1:8" ht="12.75">
      <c r="A88">
        <v>13</v>
      </c>
      <c r="B88" s="11" t="s">
        <v>99</v>
      </c>
      <c r="C88" t="s">
        <v>13</v>
      </c>
      <c r="D88" s="1">
        <v>0.0024305555555555556</v>
      </c>
      <c r="E88" s="2">
        <v>0.022976736111111114</v>
      </c>
      <c r="F88" s="2">
        <f>E88-D88</f>
        <v>0.020546180555555557</v>
      </c>
      <c r="G88" s="9">
        <f>F88-F$87</f>
        <v>0</v>
      </c>
      <c r="H88">
        <v>1</v>
      </c>
    </row>
    <row r="89" spans="1:8" ht="12.75">
      <c r="A89">
        <v>16</v>
      </c>
      <c r="B89" s="11" t="s">
        <v>100</v>
      </c>
      <c r="C89" t="s">
        <v>13</v>
      </c>
      <c r="D89" s="1">
        <v>0.002777777777777778</v>
      </c>
      <c r="E89" s="2">
        <v>0.029589930555555557</v>
      </c>
      <c r="F89" s="2">
        <f>E89-D89</f>
        <v>0.02681215277777778</v>
      </c>
      <c r="G89" s="9">
        <f>F89-F$87</f>
        <v>0.006265972222222221</v>
      </c>
      <c r="H89">
        <v>2</v>
      </c>
    </row>
    <row r="90" spans="1:8" ht="12.75">
      <c r="A90">
        <v>11</v>
      </c>
      <c r="B90" s="11" t="s">
        <v>101</v>
      </c>
      <c r="C90" t="s">
        <v>78</v>
      </c>
      <c r="D90" s="1">
        <v>0.0020833333333333333</v>
      </c>
      <c r="E90" s="2">
        <v>0.030722453703703703</v>
      </c>
      <c r="F90" s="2">
        <f>E90-D90</f>
        <v>0.02863912037037037</v>
      </c>
      <c r="G90" s="9">
        <f>F90-F$87</f>
        <v>0.008092939814814813</v>
      </c>
      <c r="H90">
        <v>3</v>
      </c>
    </row>
    <row r="91" spans="1:8" ht="12.75">
      <c r="A91">
        <v>14</v>
      </c>
      <c r="B91" s="11" t="s">
        <v>102</v>
      </c>
      <c r="C91" t="s">
        <v>78</v>
      </c>
      <c r="D91" s="1">
        <v>0.0024305555555555556</v>
      </c>
      <c r="E91" s="2">
        <v>0.03209837962962963</v>
      </c>
      <c r="F91" s="2">
        <f>E91-D91</f>
        <v>0.029667824074074076</v>
      </c>
      <c r="G91" s="9">
        <f>F91-F$87</f>
        <v>0.009121643518518519</v>
      </c>
      <c r="H91">
        <v>4</v>
      </c>
    </row>
    <row r="92" spans="1:8" ht="12.75">
      <c r="A92" s="13">
        <v>12</v>
      </c>
      <c r="B92" s="13" t="s">
        <v>103</v>
      </c>
      <c r="C92" s="13" t="s">
        <v>78</v>
      </c>
      <c r="D92" s="14">
        <v>0.0020833333333333333</v>
      </c>
      <c r="E92" s="15"/>
      <c r="F92" s="15"/>
      <c r="G92" s="16"/>
      <c r="H92" s="11" t="s">
        <v>104</v>
      </c>
    </row>
    <row r="93" spans="1:8" ht="12.75">
      <c r="A93">
        <v>15</v>
      </c>
      <c r="B93" s="11" t="s">
        <v>105</v>
      </c>
      <c r="C93" t="s">
        <v>13</v>
      </c>
      <c r="D93" s="1">
        <v>0.002777777777777778</v>
      </c>
      <c r="G93" s="9"/>
      <c r="H93" s="11" t="s">
        <v>106</v>
      </c>
    </row>
  </sheetData>
  <printOptions/>
  <pageMargins left="0.25" right="0.25" top="0.9166666666666667" bottom="0.75" header="0.3" footer="0.5118055555555555"/>
  <pageSetup horizontalDpi="300" verticalDpi="300" orientation="portrait"/>
  <headerFooter alignWithMargins="0">
    <oddHeader>&amp;C&amp;"Arial,Gras"&amp;22Résultats officiels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93:B95 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93:B95 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Cantin Guy</cp:lastModifiedBy>
  <cp:lastPrinted>2016-02-29T00:57:06Z</cp:lastPrinted>
  <dcterms:created xsi:type="dcterms:W3CDTF">2013-03-08T20:18:02Z</dcterms:created>
  <dcterms:modified xsi:type="dcterms:W3CDTF">2016-03-04T02:01:23Z</dcterms:modified>
  <cp:category/>
  <cp:version/>
  <cp:contentType/>
  <cp:contentStatus/>
</cp:coreProperties>
</file>